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芝加哥 奧克蘭 西雅圖 波特蘭" sheetId="1" r:id="rId1"/>
    <sheet name="紐約 邁阿密" sheetId="2" r:id="rId2"/>
  </sheets>
  <definedNames>
    <definedName name="_xlnm.Print_Area" localSheetId="0">'芝加哥 奧克蘭 西雅圖 波特蘭'!$A$1:$J$57</definedName>
  </definedNames>
  <calcPr fullCalcOnLoad="1"/>
</workbook>
</file>

<file path=xl/sharedStrings.xml><?xml version="1.0" encoding="utf-8"?>
<sst xmlns="http://schemas.openxmlformats.org/spreadsheetml/2006/main" count="108" uniqueCount="73">
  <si>
    <t>VSL</t>
  </si>
  <si>
    <t>VOY</t>
  </si>
  <si>
    <t>CLD</t>
  </si>
  <si>
    <t>ETD
(TPE)</t>
  </si>
  <si>
    <t>ETA</t>
  </si>
  <si>
    <t>LAX</t>
  </si>
  <si>
    <t>CHICAGO,IL.</t>
  </si>
  <si>
    <t>EVER LUCKY</t>
  </si>
  <si>
    <t>0062-049E</t>
  </si>
  <si>
    <t>EVER LUNAR</t>
  </si>
  <si>
    <t>0063-047E</t>
  </si>
  <si>
    <t>EVER SHINE</t>
  </si>
  <si>
    <t>0064-120E</t>
  </si>
  <si>
    <t>EVER STEADY</t>
  </si>
  <si>
    <t>0065-092E</t>
  </si>
  <si>
    <t>EVER LOGIC</t>
  </si>
  <si>
    <t>0066-054E</t>
  </si>
  <si>
    <t>EVER LISSOME</t>
  </si>
  <si>
    <t>0067-047E</t>
  </si>
  <si>
    <r>
      <t>結關櫃場</t>
    </r>
    <r>
      <rPr>
        <sz val="12"/>
        <rFont val="Arial"/>
        <family val="2"/>
      </rPr>
      <t>:</t>
    </r>
    <r>
      <rPr>
        <b/>
        <sz val="12"/>
        <color indexed="10"/>
        <rFont val="新細明體"/>
        <family val="1"/>
      </rPr>
      <t>台北港</t>
    </r>
    <r>
      <rPr>
        <sz val="12"/>
        <rFont val="Arial"/>
        <family val="2"/>
      </rPr>
      <t xml:space="preserve">(LAX &amp; OAK &amp; CHI) / </t>
    </r>
    <r>
      <rPr>
        <sz val="12"/>
        <rFont val="新細明體"/>
        <family val="1"/>
      </rPr>
      <t>台中建新</t>
    </r>
    <r>
      <rPr>
        <sz val="12"/>
        <rFont val="Arial"/>
        <family val="2"/>
      </rPr>
      <t xml:space="preserve">(LAX) / </t>
    </r>
    <r>
      <rPr>
        <sz val="12"/>
        <rFont val="新細明體"/>
        <family val="1"/>
      </rPr>
      <t>高雄高鳳</t>
    </r>
    <r>
      <rPr>
        <sz val="12"/>
        <rFont val="Arial"/>
        <family val="2"/>
      </rPr>
      <t>C</t>
    </r>
    <r>
      <rPr>
        <sz val="12"/>
        <rFont val="新細明體"/>
        <family val="1"/>
      </rPr>
      <t>倉</t>
    </r>
    <r>
      <rPr>
        <sz val="12"/>
        <rFont val="Arial"/>
        <family val="2"/>
      </rPr>
      <t xml:space="preserve">(LAX &amp; OAK &amp; CHI) </t>
    </r>
  </si>
  <si>
    <t>如有桃園結關需求,請洽美加線運務分機#704/#701/#769</t>
  </si>
  <si>
    <t>OAKLAND, CA</t>
  </si>
  <si>
    <t>暫停結關</t>
  </si>
  <si>
    <t>EVER FAME</t>
  </si>
  <si>
    <t>1203-003E</t>
  </si>
  <si>
    <t>EVER FEAT</t>
  </si>
  <si>
    <t>1204-002E</t>
  </si>
  <si>
    <t>EVER FRONT</t>
  </si>
  <si>
    <t>1205-007E</t>
  </si>
  <si>
    <t>EVER FORWARD</t>
  </si>
  <si>
    <t>1206-005E</t>
  </si>
  <si>
    <t>＊6/30船公司船期調整，暫停結關</t>
  </si>
  <si>
    <t>＊7/7船公司抽船，暫停結關</t>
  </si>
  <si>
    <t>Hyundai Merchant Marine</t>
  </si>
  <si>
    <t>ETD
(KAO)</t>
  </si>
  <si>
    <t>SEATTLE,WA.</t>
  </si>
  <si>
    <t>PORTLAND,OR.</t>
  </si>
  <si>
    <t>RDO CONCERT</t>
  </si>
  <si>
    <t>0105E</t>
  </si>
  <si>
    <t>SAN DIEGO BRIDGE</t>
  </si>
  <si>
    <t>0052E</t>
  </si>
  <si>
    <t>SEATTLE BRIDGE</t>
  </si>
  <si>
    <t>0067E</t>
  </si>
  <si>
    <t>ARIES</t>
  </si>
  <si>
    <t>0120E</t>
  </si>
  <si>
    <t>MOL PREMIUM</t>
  </si>
  <si>
    <t>0060E</t>
  </si>
  <si>
    <t>MOL PROSPERITY</t>
  </si>
  <si>
    <t>0211E</t>
  </si>
  <si>
    <t>0106E</t>
  </si>
  <si>
    <t>結關櫃場:基隆弘貿(大宇)/高雄118號碼頭</t>
  </si>
  <si>
    <t>◎請用一程船報關放行。</t>
  </si>
  <si>
    <r>
      <t>結關櫃場</t>
    </r>
    <r>
      <rPr>
        <sz val="12"/>
        <rFont val="Arial"/>
        <family val="2"/>
      </rPr>
      <t>:</t>
    </r>
    <r>
      <rPr>
        <b/>
        <sz val="12"/>
        <rFont val="新細明體"/>
        <family val="1"/>
      </rPr>
      <t>桃園怡聯</t>
    </r>
    <r>
      <rPr>
        <b/>
        <sz val="12"/>
        <rFont val="Arial"/>
        <family val="2"/>
      </rPr>
      <t>(</t>
    </r>
    <r>
      <rPr>
        <b/>
        <sz val="12"/>
        <rFont val="新細明體"/>
        <family val="1"/>
      </rPr>
      <t>中航物流</t>
    </r>
    <r>
      <rPr>
        <b/>
        <sz val="12"/>
        <rFont val="Arial"/>
        <family val="2"/>
      </rPr>
      <t>)</t>
    </r>
    <r>
      <rPr>
        <sz val="12"/>
        <rFont val="新細明體"/>
        <family val="1"/>
      </rPr>
      <t xml:space="preserve"> </t>
    </r>
    <r>
      <rPr>
        <sz val="12"/>
        <rFont val="Arial"/>
        <family val="2"/>
      </rPr>
      <t>/</t>
    </r>
    <r>
      <rPr>
        <sz val="12"/>
        <rFont val="新細明體"/>
        <family val="1"/>
      </rPr>
      <t xml:space="preserve"> 高雄高鳳</t>
    </r>
    <r>
      <rPr>
        <sz val="12"/>
        <rFont val="Arial"/>
        <family val="2"/>
      </rPr>
      <t>A</t>
    </r>
    <r>
      <rPr>
        <sz val="12"/>
        <rFont val="新細明體"/>
        <family val="1"/>
      </rPr>
      <t>倉</t>
    </r>
  </si>
  <si>
    <t>待確認</t>
  </si>
  <si>
    <t>1823-014N</t>
  </si>
  <si>
    <t>SITC CHULAI</t>
  </si>
  <si>
    <t>1822-018N</t>
  </si>
  <si>
    <t>EVER BLINK</t>
  </si>
  <si>
    <t>1821-052N</t>
  </si>
  <si>
    <t>EVER BLISS</t>
  </si>
  <si>
    <t>ETA
(MIAMI,FL.)</t>
  </si>
  <si>
    <t>***於BUSAN轉二程船***</t>
  </si>
  <si>
    <r>
      <t>結關櫃場</t>
    </r>
    <r>
      <rPr>
        <sz val="12"/>
        <color indexed="8"/>
        <rFont val="Arial"/>
        <family val="2"/>
      </rPr>
      <t>:</t>
    </r>
    <r>
      <rPr>
        <b/>
        <sz val="12"/>
        <color indexed="10"/>
        <rFont val="新細明體"/>
        <family val="1"/>
      </rPr>
      <t>桃園貿聯</t>
    </r>
    <r>
      <rPr>
        <sz val="12"/>
        <color indexed="8"/>
        <rFont val="Arial"/>
        <family val="2"/>
      </rPr>
      <t>/</t>
    </r>
    <r>
      <rPr>
        <sz val="12"/>
        <color indexed="8"/>
        <rFont val="新細明體"/>
        <family val="1"/>
      </rPr>
      <t>台中中國</t>
    </r>
    <r>
      <rPr>
        <sz val="12"/>
        <color indexed="8"/>
        <rFont val="Arial"/>
        <family val="2"/>
      </rPr>
      <t>31W</t>
    </r>
    <r>
      <rPr>
        <sz val="12"/>
        <rFont val="Arial"/>
        <family val="2"/>
      </rPr>
      <t>/</t>
    </r>
    <r>
      <rPr>
        <sz val="12"/>
        <rFont val="新細明體"/>
        <family val="1"/>
      </rPr>
      <t>高雄亞太</t>
    </r>
  </si>
  <si>
    <t>＊由於船期DELAY, 原7/02結關的船, 改為7/09結關, 7/02暫停結關一週.</t>
  </si>
  <si>
    <t>**自5/18起, 結關日調整為每週五結關.</t>
  </si>
  <si>
    <t>031E</t>
  </si>
  <si>
    <t>YM WITNESS</t>
  </si>
  <si>
    <t>029E</t>
  </si>
  <si>
    <t>ONE MUNCHEN</t>
  </si>
  <si>
    <t>空班暫停結關</t>
  </si>
  <si>
    <t>014E</t>
  </si>
  <si>
    <t>ONE MINATO</t>
  </si>
  <si>
    <t>(NEW YORK,NY.)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</si>
</sst>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57">
    <font>
      <sz val="12"/>
      <name val="宋体"/>
      <family val="0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2"/>
      <color indexed="52"/>
      <name val="新細明體"/>
      <family val="1"/>
    </font>
    <font>
      <sz val="12"/>
      <color indexed="60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b/>
      <sz val="13"/>
      <color indexed="54"/>
      <name val="新細明體"/>
      <family val="1"/>
    </font>
    <font>
      <b/>
      <sz val="15"/>
      <color indexed="54"/>
      <name val="新細明體"/>
      <family val="1"/>
    </font>
    <font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1"/>
      <color indexed="54"/>
      <name val="新細明體"/>
      <family val="1"/>
    </font>
    <font>
      <u val="single"/>
      <sz val="12"/>
      <color indexed="25"/>
      <name val="宋体"/>
      <family val="0"/>
    </font>
    <font>
      <sz val="12"/>
      <color indexed="10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30"/>
      <name val="宋体"/>
      <family val="0"/>
    </font>
    <font>
      <b/>
      <sz val="12"/>
      <color indexed="9"/>
      <name val="新細明體"/>
      <family val="1"/>
    </font>
    <font>
      <sz val="12"/>
      <name val="Arial"/>
      <family val="2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sz val="24"/>
      <name val="標楷體"/>
      <family val="4"/>
    </font>
    <font>
      <b/>
      <sz val="18"/>
      <name val="Tahoma"/>
      <family val="2"/>
    </font>
    <font>
      <sz val="12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b/>
      <sz val="14"/>
      <color indexed="63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12"/>
      <name val="新細明體"/>
      <family val="1"/>
    </font>
    <font>
      <b/>
      <sz val="12"/>
      <color indexed="17"/>
      <name val="新細明體"/>
      <family val="1"/>
    </font>
    <font>
      <sz val="11"/>
      <color indexed="8"/>
      <name val="Arial"/>
      <family val="2"/>
    </font>
    <font>
      <sz val="12"/>
      <color indexed="8"/>
      <name val="SimSun"/>
      <family val="0"/>
    </font>
    <font>
      <sz val="12"/>
      <color indexed="8"/>
      <name val="Arial"/>
      <family val="2"/>
    </font>
    <font>
      <strike/>
      <sz val="12"/>
      <color indexed="8"/>
      <name val="Arial"/>
      <family val="2"/>
    </font>
    <font>
      <sz val="11"/>
      <color indexed="8"/>
      <name val="SimSun"/>
      <family val="0"/>
    </font>
    <font>
      <sz val="12"/>
      <color indexed="8"/>
      <name val="宋体"/>
      <family val="0"/>
    </font>
    <font>
      <sz val="12"/>
      <name val="SimSun"/>
      <family val="0"/>
    </font>
    <font>
      <sz val="12"/>
      <color indexed="10"/>
      <name val="細明體"/>
      <family val="3"/>
    </font>
    <font>
      <sz val="12"/>
      <color indexed="10"/>
      <name val="SimSun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新細明體"/>
      <family val="1"/>
    </font>
    <font>
      <sz val="9"/>
      <name val="宋体"/>
      <family val="0"/>
    </font>
    <font>
      <sz val="12"/>
      <color indexed="12"/>
      <name val="宋体"/>
      <family val="0"/>
    </font>
    <font>
      <b/>
      <sz val="12"/>
      <name val="新細明體"/>
      <family val="1"/>
    </font>
    <font>
      <b/>
      <sz val="12"/>
      <name val="Arial"/>
      <family val="2"/>
    </font>
    <font>
      <sz val="12"/>
      <name val="Calibri"/>
      <family val="2"/>
    </font>
    <font>
      <b/>
      <sz val="14"/>
      <name val="宋体"/>
      <family val="0"/>
    </font>
    <font>
      <sz val="12"/>
      <name val="Verdana"/>
      <family val="2"/>
    </font>
    <font>
      <sz val="12"/>
      <color indexed="10"/>
      <name val="Arial"/>
      <family val="2"/>
    </font>
    <font>
      <sz val="12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31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6" fillId="0" borderId="1" applyNumberFormat="0" applyFill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9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5" borderId="4" applyNumberFormat="0" applyFon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2" applyNumberFormat="0" applyAlignment="0" applyProtection="0"/>
    <xf numFmtId="0" fontId="14" fillId="9" borderId="8" applyNumberFormat="0" applyAlignment="0" applyProtection="0"/>
    <xf numFmtId="0" fontId="19" fillId="15" borderId="9" applyNumberFormat="0" applyAlignment="0" applyProtection="0"/>
    <xf numFmtId="0" fontId="17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top" wrapText="1"/>
    </xf>
    <xf numFmtId="16" fontId="20" fillId="0" borderId="10" xfId="0" applyNumberFormat="1" applyFont="1" applyBorder="1" applyAlignment="1">
      <alignment horizontal="center" vertical="top" wrapText="1"/>
    </xf>
    <xf numFmtId="16" fontId="2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shrinkToFit="1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top" wrapText="1"/>
    </xf>
    <xf numFmtId="16" fontId="35" fillId="0" borderId="10" xfId="0" applyNumberFormat="1" applyFont="1" applyFill="1" applyBorder="1" applyAlignment="1">
      <alignment horizontal="center" vertical="top" wrapText="1"/>
    </xf>
    <xf numFmtId="16" fontId="36" fillId="0" borderId="10" xfId="0" applyNumberFormat="1" applyFont="1" applyFill="1" applyBorder="1" applyAlignment="1">
      <alignment horizontal="center" vertical="top" wrapText="1"/>
    </xf>
    <xf numFmtId="0" fontId="37" fillId="0" borderId="11" xfId="0" applyNumberFormat="1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top" wrapText="1"/>
    </xf>
    <xf numFmtId="16" fontId="35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5" fillId="4" borderId="10" xfId="0" applyNumberFormat="1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11" xfId="0" applyNumberFormat="1" applyFont="1" applyFill="1" applyBorder="1" applyAlignment="1">
      <alignment horizontal="center" vertical="center" shrinkToFit="1"/>
    </xf>
    <xf numFmtId="16" fontId="35" fillId="0" borderId="11" xfId="0" applyNumberFormat="1" applyFont="1" applyBorder="1" applyAlignment="1">
      <alignment horizontal="center" vertical="top" wrapText="1"/>
    </xf>
    <xf numFmtId="16" fontId="41" fillId="0" borderId="11" xfId="0" applyNumberFormat="1" applyFont="1" applyBorder="1" applyAlignment="1">
      <alignment horizontal="center" vertical="top" wrapText="1"/>
    </xf>
    <xf numFmtId="16" fontId="4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4" fillId="0" borderId="12" xfId="0" applyNumberFormat="1" applyFont="1" applyFill="1" applyBorder="1" applyAlignment="1">
      <alignment horizontal="left" vertical="top" wrapText="1"/>
    </xf>
    <xf numFmtId="0" fontId="35" fillId="0" borderId="13" xfId="0" applyNumberFormat="1" applyFont="1" applyFill="1" applyBorder="1" applyAlignment="1">
      <alignment horizontal="left" vertical="top" wrapText="1"/>
    </xf>
    <xf numFmtId="0" fontId="35" fillId="0" borderId="14" xfId="0" applyNumberFormat="1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" fontId="39" fillId="0" borderId="0" xfId="0" applyNumberFormat="1" applyFont="1" applyAlignment="1">
      <alignment horizontal="center" vertical="center" wrapText="1"/>
    </xf>
    <xf numFmtId="0" fontId="54" fillId="0" borderId="0" xfId="33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6" fontId="20" fillId="0" borderId="0" xfId="0" applyNumberFormat="1" applyFont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0" fontId="41" fillId="0" borderId="10" xfId="33" applyFont="1" applyBorder="1" applyAlignment="1">
      <alignment horizontal="center" vertical="center"/>
      <protection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1" fillId="0" borderId="12" xfId="33" applyFont="1" applyBorder="1" applyAlignment="1">
      <alignment horizontal="left" vertical="center"/>
      <protection/>
    </xf>
    <xf numFmtId="16" fontId="55" fillId="0" borderId="10" xfId="0" applyNumberFormat="1" applyFont="1" applyBorder="1" applyAlignment="1">
      <alignment horizontal="center" vertical="center" wrapText="1"/>
    </xf>
    <xf numFmtId="0" fontId="56" fillId="0" borderId="10" xfId="33" applyFont="1" applyBorder="1" applyAlignment="1">
      <alignment horizontal="center" vertical="center"/>
      <protection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56" fillId="0" borderId="12" xfId="33" applyFont="1" applyBorder="1" applyAlignment="1">
      <alignment horizontal="left" vertical="center"/>
      <protection/>
    </xf>
    <xf numFmtId="0" fontId="54" fillId="0" borderId="10" xfId="33" applyFont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9" fillId="0" borderId="12" xfId="33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4" fillId="0" borderId="12" xfId="33" applyFont="1" applyBorder="1" applyAlignment="1">
      <alignment horizontal="left" vertical="center"/>
      <protection/>
    </xf>
    <xf numFmtId="0" fontId="30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104775</xdr:rowOff>
    </xdr:from>
    <xdr:to>
      <xdr:col>2</xdr:col>
      <xdr:colOff>542925</xdr:colOff>
      <xdr:row>36</xdr:row>
      <xdr:rowOff>47625</xdr:rowOff>
    </xdr:to>
    <xdr:pic>
      <xdr:nvPicPr>
        <xdr:cNvPr id="1" name="圖片 181" descr="H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533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666750</xdr:colOff>
      <xdr:row>4</xdr:row>
      <xdr:rowOff>161925</xdr:rowOff>
    </xdr:to>
    <xdr:pic>
      <xdr:nvPicPr>
        <xdr:cNvPr id="2" name="圖片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6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76200</xdr:rowOff>
    </xdr:from>
    <xdr:to>
      <xdr:col>1</xdr:col>
      <xdr:colOff>781050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38275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6</xdr:col>
      <xdr:colOff>428625</xdr:colOff>
      <xdr:row>5</xdr:row>
      <xdr:rowOff>57150</xdr:rowOff>
    </xdr:to>
    <xdr:pic>
      <xdr:nvPicPr>
        <xdr:cNvPr id="2" name="圖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7625"/>
          <a:ext cx="5257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zoomScale="98" zoomScaleNormal="98" zoomScaleSheetLayoutView="100" zoomScalePageLayoutView="0" workbookViewId="0" topLeftCell="A13">
      <selection activeCell="K14" sqref="K14"/>
    </sheetView>
  </sheetViews>
  <sheetFormatPr defaultColWidth="9.00390625" defaultRowHeight="14.25"/>
  <cols>
    <col min="1" max="1" width="7.375" style="0" customWidth="1"/>
    <col min="2" max="2" width="6.25390625" style="0" customWidth="1"/>
    <col min="3" max="3" width="13.125" style="0" customWidth="1"/>
    <col min="4" max="4" width="11.75390625" style="0" customWidth="1"/>
    <col min="5" max="5" width="9.375" style="0" bestFit="1" customWidth="1"/>
    <col min="6" max="6" width="10.125" style="0" customWidth="1"/>
    <col min="7" max="9" width="10.25390625" style="0" customWidth="1"/>
  </cols>
  <sheetData>
    <row r="1" spans="1:9" ht="32.2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25.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6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6.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ht="16.5" customHeight="1">
      <c r="A5" s="42"/>
      <c r="B5" s="42"/>
      <c r="C5" s="42"/>
      <c r="D5" s="42"/>
      <c r="E5" s="42"/>
      <c r="F5" s="42"/>
      <c r="G5" s="42"/>
      <c r="H5" s="42"/>
      <c r="I5" s="42"/>
    </row>
    <row r="6" ht="14.25">
      <c r="A6" s="5"/>
    </row>
    <row r="8" ht="18">
      <c r="B8" s="6"/>
    </row>
    <row r="10" spans="1:9" ht="18" customHeight="1">
      <c r="A10" s="58" t="s">
        <v>0</v>
      </c>
      <c r="B10" s="58"/>
      <c r="C10" s="58"/>
      <c r="D10" s="58" t="s">
        <v>1</v>
      </c>
      <c r="E10" s="58" t="s">
        <v>2</v>
      </c>
      <c r="F10" s="58" t="s">
        <v>3</v>
      </c>
      <c r="G10" s="7" t="s">
        <v>4</v>
      </c>
      <c r="H10" s="7" t="s">
        <v>4</v>
      </c>
      <c r="I10" s="15"/>
    </row>
    <row r="11" spans="1:9" ht="18" customHeight="1">
      <c r="A11" s="58"/>
      <c r="B11" s="58"/>
      <c r="C11" s="58"/>
      <c r="D11" s="59"/>
      <c r="E11" s="59"/>
      <c r="F11" s="59"/>
      <c r="G11" s="8" t="s">
        <v>5</v>
      </c>
      <c r="H11" s="8" t="s">
        <v>6</v>
      </c>
      <c r="I11" s="32"/>
    </row>
    <row r="12" spans="1:9" s="1" customFormat="1" ht="18" customHeight="1">
      <c r="A12" s="43" t="s">
        <v>7</v>
      </c>
      <c r="B12" s="44"/>
      <c r="C12" s="45"/>
      <c r="D12" s="9" t="s">
        <v>8</v>
      </c>
      <c r="E12" s="10">
        <v>44377</v>
      </c>
      <c r="F12" s="10">
        <v>44392</v>
      </c>
      <c r="G12" s="11">
        <v>44406</v>
      </c>
      <c r="H12" s="10">
        <f aca="true" t="shared" si="0" ref="H12:H17">G12+7</f>
        <v>44413</v>
      </c>
      <c r="I12" s="33"/>
    </row>
    <row r="13" spans="1:9" ht="18.75" customHeight="1">
      <c r="A13" s="43" t="s">
        <v>9</v>
      </c>
      <c r="B13" s="44"/>
      <c r="C13" s="45"/>
      <c r="D13" s="9" t="s">
        <v>10</v>
      </c>
      <c r="E13" s="10">
        <v>44384</v>
      </c>
      <c r="F13" s="10">
        <v>44399</v>
      </c>
      <c r="G13" s="11">
        <v>44411</v>
      </c>
      <c r="H13" s="10">
        <f t="shared" si="0"/>
        <v>44418</v>
      </c>
      <c r="I13" s="31"/>
    </row>
    <row r="14" spans="1:9" s="2" customFormat="1" ht="18" customHeight="1">
      <c r="A14" s="43" t="s">
        <v>11</v>
      </c>
      <c r="B14" s="44"/>
      <c r="C14" s="45"/>
      <c r="D14" s="9" t="s">
        <v>12</v>
      </c>
      <c r="E14" s="10">
        <v>44391</v>
      </c>
      <c r="F14" s="10">
        <v>44405</v>
      </c>
      <c r="G14" s="11">
        <v>44417</v>
      </c>
      <c r="H14" s="10">
        <f t="shared" si="0"/>
        <v>44424</v>
      </c>
      <c r="I14" s="31"/>
    </row>
    <row r="15" spans="1:9" s="2" customFormat="1" ht="18" customHeight="1">
      <c r="A15" s="43" t="s">
        <v>13</v>
      </c>
      <c r="B15" s="44"/>
      <c r="C15" s="45"/>
      <c r="D15" s="9" t="s">
        <v>14</v>
      </c>
      <c r="E15" s="10">
        <v>44398</v>
      </c>
      <c r="F15" s="10">
        <v>44407</v>
      </c>
      <c r="G15" s="11">
        <v>44420</v>
      </c>
      <c r="H15" s="10">
        <f t="shared" si="0"/>
        <v>44427</v>
      </c>
      <c r="I15" s="33"/>
    </row>
    <row r="16" spans="1:9" s="1" customFormat="1" ht="18" customHeight="1">
      <c r="A16" s="43" t="s">
        <v>15</v>
      </c>
      <c r="B16" s="44"/>
      <c r="C16" s="45"/>
      <c r="D16" s="9" t="s">
        <v>16</v>
      </c>
      <c r="E16" s="10">
        <v>44405</v>
      </c>
      <c r="F16" s="10">
        <v>44414</v>
      </c>
      <c r="G16" s="11">
        <v>44427</v>
      </c>
      <c r="H16" s="10">
        <f t="shared" si="0"/>
        <v>44434</v>
      </c>
      <c r="I16" s="34"/>
    </row>
    <row r="17" spans="1:9" s="1" customFormat="1" ht="18" customHeight="1">
      <c r="A17" s="43" t="s">
        <v>17</v>
      </c>
      <c r="B17" s="44"/>
      <c r="C17" s="45"/>
      <c r="D17" s="9" t="s">
        <v>18</v>
      </c>
      <c r="E17" s="10">
        <v>44412</v>
      </c>
      <c r="F17" s="10">
        <v>44421</v>
      </c>
      <c r="G17" s="11">
        <v>44434</v>
      </c>
      <c r="H17" s="10">
        <f t="shared" si="0"/>
        <v>44441</v>
      </c>
      <c r="I17" s="35"/>
    </row>
    <row r="18" spans="1:9" ht="16.5">
      <c r="A18" s="12" t="s">
        <v>19</v>
      </c>
      <c r="I18" s="36"/>
    </row>
    <row r="19" ht="16.5">
      <c r="A19" s="13"/>
    </row>
    <row r="20" ht="16.5">
      <c r="A20" s="13"/>
    </row>
    <row r="21" ht="16.5">
      <c r="A21" s="14" t="s">
        <v>20</v>
      </c>
    </row>
    <row r="22" s="3" customFormat="1" ht="14.25"/>
    <row r="23" s="3" customFormat="1" ht="14.25"/>
    <row r="24" s="3" customFormat="1" ht="14.25"/>
    <row r="25" spans="1:8" s="3" customFormat="1" ht="15" customHeight="1">
      <c r="A25" s="58" t="s">
        <v>0</v>
      </c>
      <c r="B25" s="58"/>
      <c r="C25" s="58"/>
      <c r="D25" s="58" t="s">
        <v>1</v>
      </c>
      <c r="E25" s="58" t="s">
        <v>2</v>
      </c>
      <c r="F25" s="58" t="s">
        <v>3</v>
      </c>
      <c r="G25" s="7" t="s">
        <v>4</v>
      </c>
      <c r="H25" s="15"/>
    </row>
    <row r="26" spans="1:9" s="3" customFormat="1" ht="15" customHeight="1">
      <c r="A26" s="58"/>
      <c r="B26" s="58"/>
      <c r="C26" s="58"/>
      <c r="D26" s="59"/>
      <c r="E26" s="59"/>
      <c r="F26" s="59"/>
      <c r="G26" s="16" t="s">
        <v>21</v>
      </c>
      <c r="H26" s="17"/>
      <c r="I26" s="37"/>
    </row>
    <row r="27" spans="1:9" s="3" customFormat="1" ht="15" customHeight="1">
      <c r="A27" s="46" t="s">
        <v>22</v>
      </c>
      <c r="B27" s="47"/>
      <c r="C27" s="48"/>
      <c r="D27" s="18"/>
      <c r="E27" s="19">
        <v>44377</v>
      </c>
      <c r="F27" s="20">
        <v>44384</v>
      </c>
      <c r="G27" s="20">
        <v>44407</v>
      </c>
      <c r="H27" s="21" t="s">
        <v>22</v>
      </c>
      <c r="I27" s="37"/>
    </row>
    <row r="28" spans="1:9" s="3" customFormat="1" ht="14.25" customHeight="1">
      <c r="A28" s="49" t="s">
        <v>22</v>
      </c>
      <c r="B28" s="50"/>
      <c r="C28" s="51"/>
      <c r="D28" s="22"/>
      <c r="E28" s="23">
        <v>44384</v>
      </c>
      <c r="F28" s="20">
        <v>44391</v>
      </c>
      <c r="G28" s="20">
        <v>44415</v>
      </c>
      <c r="H28" s="21" t="s">
        <v>22</v>
      </c>
      <c r="I28" s="38"/>
    </row>
    <row r="29" spans="1:9" s="3" customFormat="1" ht="14.25" customHeight="1">
      <c r="A29" s="52" t="s">
        <v>23</v>
      </c>
      <c r="B29" s="50"/>
      <c r="C29" s="51"/>
      <c r="D29" s="22" t="s">
        <v>24</v>
      </c>
      <c r="E29" s="23">
        <v>44391</v>
      </c>
      <c r="F29" s="23">
        <v>44398</v>
      </c>
      <c r="G29" s="23">
        <v>44421</v>
      </c>
      <c r="H29" s="24"/>
      <c r="I29" s="38"/>
    </row>
    <row r="30" spans="1:9" s="3" customFormat="1" ht="14.25" customHeight="1">
      <c r="A30" s="52" t="s">
        <v>25</v>
      </c>
      <c r="B30" s="50"/>
      <c r="C30" s="51"/>
      <c r="D30" s="22" t="s">
        <v>26</v>
      </c>
      <c r="E30" s="23">
        <v>44398</v>
      </c>
      <c r="F30" s="23">
        <v>44405</v>
      </c>
      <c r="G30" s="23">
        <v>44428</v>
      </c>
      <c r="H30" s="24"/>
      <c r="I30" s="38"/>
    </row>
    <row r="31" spans="1:8" s="3" customFormat="1" ht="14.25" customHeight="1">
      <c r="A31" s="52" t="s">
        <v>27</v>
      </c>
      <c r="B31" s="50"/>
      <c r="C31" s="51"/>
      <c r="D31" s="22" t="s">
        <v>28</v>
      </c>
      <c r="E31" s="23">
        <v>44405</v>
      </c>
      <c r="F31" s="23">
        <v>44412</v>
      </c>
      <c r="G31" s="23">
        <v>44435</v>
      </c>
      <c r="H31" s="25"/>
    </row>
    <row r="32" spans="1:8" s="3" customFormat="1" ht="14.25" customHeight="1">
      <c r="A32" s="52" t="s">
        <v>29</v>
      </c>
      <c r="B32" s="50"/>
      <c r="C32" s="51"/>
      <c r="D32" s="22" t="s">
        <v>30</v>
      </c>
      <c r="E32" s="23">
        <v>44412</v>
      </c>
      <c r="F32" s="23">
        <v>44419</v>
      </c>
      <c r="G32" s="23">
        <v>44442</v>
      </c>
      <c r="H32" s="26"/>
    </row>
    <row r="33" ht="16.5">
      <c r="A33" s="13" t="s">
        <v>31</v>
      </c>
    </row>
    <row r="34" ht="16.5">
      <c r="A34" s="13" t="s">
        <v>32</v>
      </c>
    </row>
    <row r="36" spans="2:4" ht="15" customHeight="1">
      <c r="B36" s="6"/>
      <c r="C36" s="27"/>
      <c r="D36" s="27" t="s">
        <v>33</v>
      </c>
    </row>
    <row r="38" spans="1:8" ht="15">
      <c r="A38" s="58" t="s">
        <v>0</v>
      </c>
      <c r="B38" s="58"/>
      <c r="C38" s="58"/>
      <c r="D38" s="58" t="s">
        <v>1</v>
      </c>
      <c r="E38" s="58" t="s">
        <v>2</v>
      </c>
      <c r="F38" s="58" t="s">
        <v>34</v>
      </c>
      <c r="G38" s="7" t="s">
        <v>4</v>
      </c>
      <c r="H38" s="7" t="s">
        <v>4</v>
      </c>
    </row>
    <row r="39" spans="1:8" ht="18" customHeight="1">
      <c r="A39" s="58"/>
      <c r="B39" s="58"/>
      <c r="C39" s="58"/>
      <c r="D39" s="59"/>
      <c r="E39" s="59"/>
      <c r="F39" s="59"/>
      <c r="G39" s="8" t="s">
        <v>35</v>
      </c>
      <c r="H39" s="8" t="s">
        <v>36</v>
      </c>
    </row>
    <row r="40" spans="1:9" s="1" customFormat="1" ht="18" customHeight="1">
      <c r="A40" s="53" t="s">
        <v>37</v>
      </c>
      <c r="B40" s="54"/>
      <c r="C40" s="55"/>
      <c r="D40" s="28" t="s">
        <v>38</v>
      </c>
      <c r="E40" s="10">
        <v>44370</v>
      </c>
      <c r="F40" s="10">
        <v>44378</v>
      </c>
      <c r="G40" s="10">
        <v>44394</v>
      </c>
      <c r="H40" s="10">
        <f>G40+5</f>
        <v>44399</v>
      </c>
      <c r="I40" s="26"/>
    </row>
    <row r="41" spans="1:9" s="1" customFormat="1" ht="18" customHeight="1">
      <c r="A41" s="53" t="s">
        <v>39</v>
      </c>
      <c r="B41" s="56"/>
      <c r="C41" s="57"/>
      <c r="D41" s="28" t="s">
        <v>40</v>
      </c>
      <c r="E41" s="10">
        <v>44378</v>
      </c>
      <c r="F41" s="10">
        <v>44385</v>
      </c>
      <c r="G41" s="10">
        <v>44401</v>
      </c>
      <c r="H41" s="10">
        <f>G41+5</f>
        <v>44406</v>
      </c>
      <c r="I41" s="25"/>
    </row>
    <row r="42" spans="1:9" s="1" customFormat="1" ht="18" customHeight="1">
      <c r="A42" s="53" t="s">
        <v>41</v>
      </c>
      <c r="B42" s="56"/>
      <c r="C42" s="57"/>
      <c r="D42" s="29" t="s">
        <v>42</v>
      </c>
      <c r="E42" s="10">
        <v>44385</v>
      </c>
      <c r="F42" s="10">
        <v>44400</v>
      </c>
      <c r="G42" s="10">
        <v>44415</v>
      </c>
      <c r="H42" s="10">
        <f>G42+5</f>
        <v>44420</v>
      </c>
      <c r="I42" s="24"/>
    </row>
    <row r="43" spans="1:9" s="1" customFormat="1" ht="18" customHeight="1">
      <c r="A43" s="53" t="s">
        <v>43</v>
      </c>
      <c r="B43" s="56"/>
      <c r="C43" s="57"/>
      <c r="D43" s="29" t="s">
        <v>44</v>
      </c>
      <c r="E43" s="10">
        <v>44392</v>
      </c>
      <c r="F43" s="10">
        <v>44399</v>
      </c>
      <c r="G43" s="10">
        <v>44415</v>
      </c>
      <c r="H43" s="10">
        <f>G43+5</f>
        <v>44420</v>
      </c>
      <c r="I43" s="26"/>
    </row>
    <row r="44" spans="1:9" s="1" customFormat="1" ht="18" customHeight="1">
      <c r="A44" s="53" t="s">
        <v>45</v>
      </c>
      <c r="B44" s="54"/>
      <c r="C44" s="55"/>
      <c r="D44" s="28" t="s">
        <v>46</v>
      </c>
      <c r="E44" s="10">
        <v>44399</v>
      </c>
      <c r="F44" s="10">
        <v>44406</v>
      </c>
      <c r="G44" s="10">
        <v>44422</v>
      </c>
      <c r="H44" s="10">
        <f>G44+5</f>
        <v>44427</v>
      </c>
      <c r="I44" s="26"/>
    </row>
    <row r="45" spans="1:9" s="1" customFormat="1" ht="18" customHeight="1">
      <c r="A45" s="53" t="s">
        <v>47</v>
      </c>
      <c r="B45" s="56"/>
      <c r="C45" s="57"/>
      <c r="D45" s="28" t="s">
        <v>48</v>
      </c>
      <c r="E45" s="10">
        <v>44406</v>
      </c>
      <c r="F45" s="10">
        <v>44413</v>
      </c>
      <c r="G45" s="10">
        <v>44429</v>
      </c>
      <c r="H45" s="10">
        <f>G45+5</f>
        <v>44434</v>
      </c>
      <c r="I45" s="26"/>
    </row>
    <row r="46" spans="1:9" s="1" customFormat="1" ht="18" customHeight="1">
      <c r="A46" s="53" t="s">
        <v>37</v>
      </c>
      <c r="B46" s="56"/>
      <c r="C46" s="57"/>
      <c r="D46" s="28" t="s">
        <v>49</v>
      </c>
      <c r="E46" s="10">
        <v>44413</v>
      </c>
      <c r="F46" s="10">
        <v>44420</v>
      </c>
      <c r="G46" s="10">
        <v>44436</v>
      </c>
      <c r="H46" s="10">
        <f>G46+5</f>
        <v>44441</v>
      </c>
      <c r="I46" s="25"/>
    </row>
    <row r="47" ht="17.25" customHeight="1">
      <c r="A47" s="12" t="s">
        <v>50</v>
      </c>
    </row>
    <row r="48" ht="16.5">
      <c r="A48" s="13"/>
    </row>
    <row r="49" ht="16.5">
      <c r="A49" s="13"/>
    </row>
    <row r="50" spans="1:9" s="4" customFormat="1" ht="15.75">
      <c r="A50" s="30"/>
      <c r="C50" s="31"/>
      <c r="D50" s="31"/>
      <c r="E50" s="31"/>
      <c r="F50" s="31"/>
      <c r="G50" s="31"/>
      <c r="H50" s="31"/>
      <c r="I50" s="31"/>
    </row>
    <row r="51" ht="17.25" customHeight="1">
      <c r="A51" s="31"/>
    </row>
  </sheetData>
  <sheetProtection/>
  <mergeCells count="36">
    <mergeCell ref="D25:D26"/>
    <mergeCell ref="D38:D39"/>
    <mergeCell ref="E10:E11"/>
    <mergeCell ref="E25:E26"/>
    <mergeCell ref="E38:E39"/>
    <mergeCell ref="F10:F11"/>
    <mergeCell ref="F25:F26"/>
    <mergeCell ref="F38:F39"/>
    <mergeCell ref="A41:C41"/>
    <mergeCell ref="A42:C42"/>
    <mergeCell ref="A43:C43"/>
    <mergeCell ref="A44:C44"/>
    <mergeCell ref="A45:C45"/>
    <mergeCell ref="A46:C46"/>
    <mergeCell ref="A28:C28"/>
    <mergeCell ref="A29:C29"/>
    <mergeCell ref="A30:C30"/>
    <mergeCell ref="A31:C31"/>
    <mergeCell ref="A32:C32"/>
    <mergeCell ref="A40:C40"/>
    <mergeCell ref="A38:C39"/>
    <mergeCell ref="A13:C13"/>
    <mergeCell ref="A14:C14"/>
    <mergeCell ref="A15:C15"/>
    <mergeCell ref="A16:C16"/>
    <mergeCell ref="A17:C17"/>
    <mergeCell ref="A27:C27"/>
    <mergeCell ref="A25:C26"/>
    <mergeCell ref="A1:I1"/>
    <mergeCell ref="A2:I2"/>
    <mergeCell ref="A3:I3"/>
    <mergeCell ref="A4:I4"/>
    <mergeCell ref="A5:I5"/>
    <mergeCell ref="A12:C12"/>
    <mergeCell ref="D10:D11"/>
    <mergeCell ref="A10:C11"/>
  </mergeCells>
  <printOptions horizontalCentered="1"/>
  <pageMargins left="0.4326388888888889" right="0.39305555555555555" top="0.5111111111111111" bottom="0.4326388888888889" header="0.39305555555555555" footer="0.3145833333333333"/>
  <pageSetup horizontalDpi="600" verticalDpi="600" orientation="portrait" paperSize="9" scale="89"/>
  <drawing r:id="rId4"/>
  <legacyDrawing r:id="rId3"/>
  <oleObjects>
    <oleObject progId="Word.Picture.8" shapeId="7" r:id="rId1"/>
    <oleObject progId="Word.Picture.8" shapeId="14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tabSelected="1" zoomScaleSheetLayoutView="100" zoomScalePageLayoutView="0" workbookViewId="0" topLeftCell="A13">
      <selection activeCell="G37" sqref="G37"/>
    </sheetView>
  </sheetViews>
  <sheetFormatPr defaultColWidth="9.00390625" defaultRowHeight="14.25"/>
  <cols>
    <col min="1" max="1" width="6.875" style="0" customWidth="1"/>
    <col min="2" max="2" width="14.875" style="0" customWidth="1"/>
    <col min="3" max="3" width="7.625" style="0" customWidth="1"/>
    <col min="4" max="4" width="15.25390625" style="0" customWidth="1"/>
    <col min="5" max="8" width="11.50390625" style="0" customWidth="1"/>
  </cols>
  <sheetData>
    <row r="1" spans="1:9" ht="32.25" customHeight="1">
      <c r="A1" s="39"/>
      <c r="B1" s="39"/>
      <c r="C1" s="39"/>
      <c r="D1" s="39"/>
      <c r="E1" s="39"/>
      <c r="F1" s="39"/>
      <c r="G1" s="39"/>
      <c r="H1" s="39"/>
      <c r="I1" s="100"/>
    </row>
    <row r="2" spans="1:9" ht="25.5" customHeight="1">
      <c r="A2" s="40"/>
      <c r="B2" s="40"/>
      <c r="C2" s="40"/>
      <c r="D2" s="40"/>
      <c r="E2" s="40"/>
      <c r="F2" s="40"/>
      <c r="G2" s="40"/>
      <c r="H2" s="40"/>
      <c r="I2" s="99"/>
    </row>
    <row r="3" spans="1:9" ht="16.5" customHeight="1">
      <c r="A3" s="41"/>
      <c r="B3" s="41"/>
      <c r="C3" s="41"/>
      <c r="D3" s="41"/>
      <c r="E3" s="41"/>
      <c r="F3" s="41"/>
      <c r="G3" s="41"/>
      <c r="H3" s="41"/>
      <c r="I3" s="98"/>
    </row>
    <row r="4" spans="1:9" ht="16.5" customHeight="1">
      <c r="A4" s="42"/>
      <c r="B4" s="42"/>
      <c r="C4" s="42"/>
      <c r="D4" s="42"/>
      <c r="E4" s="42"/>
      <c r="F4" s="42"/>
      <c r="G4" s="42"/>
      <c r="H4" s="42"/>
      <c r="I4" s="97"/>
    </row>
    <row r="5" spans="1:9" ht="16.5" customHeight="1">
      <c r="A5" s="42"/>
      <c r="B5" s="42"/>
      <c r="C5" s="42"/>
      <c r="D5" s="42"/>
      <c r="E5" s="42"/>
      <c r="F5" s="42"/>
      <c r="G5" s="42"/>
      <c r="H5" s="42"/>
      <c r="I5" s="97"/>
    </row>
    <row r="7" ht="18">
      <c r="B7" s="6"/>
    </row>
    <row r="9" spans="1:7" ht="18" customHeight="1">
      <c r="A9" s="58" t="s">
        <v>0</v>
      </c>
      <c r="B9" s="58"/>
      <c r="C9" s="58"/>
      <c r="D9" s="58" t="s">
        <v>1</v>
      </c>
      <c r="E9" s="58" t="s">
        <v>2</v>
      </c>
      <c r="F9" s="58" t="s">
        <v>34</v>
      </c>
      <c r="G9" s="7" t="s">
        <v>4</v>
      </c>
    </row>
    <row r="10" spans="1:7" ht="18" customHeight="1">
      <c r="A10" s="96"/>
      <c r="B10" s="96"/>
      <c r="C10" s="96"/>
      <c r="D10" s="95"/>
      <c r="E10" s="95"/>
      <c r="F10" s="95"/>
      <c r="G10" s="94" t="s">
        <v>72</v>
      </c>
    </row>
    <row r="11" spans="1:7" ht="18" customHeight="1">
      <c r="A11" s="93" t="s">
        <v>71</v>
      </c>
      <c r="B11" s="92"/>
      <c r="C11" s="91"/>
      <c r="D11" s="87" t="s">
        <v>70</v>
      </c>
      <c r="E11" s="77">
        <v>44372</v>
      </c>
      <c r="F11" s="77">
        <v>44392</v>
      </c>
      <c r="G11" s="77">
        <v>44426</v>
      </c>
    </row>
    <row r="12" spans="1:7" ht="18" customHeight="1">
      <c r="A12" s="90" t="s">
        <v>69</v>
      </c>
      <c r="B12" s="89"/>
      <c r="C12" s="88"/>
      <c r="D12" s="87"/>
      <c r="E12" s="77">
        <v>44379</v>
      </c>
      <c r="F12" s="77"/>
      <c r="G12" s="77"/>
    </row>
    <row r="13" spans="1:7" ht="18" customHeight="1">
      <c r="A13" s="86" t="s">
        <v>68</v>
      </c>
      <c r="B13" s="85"/>
      <c r="C13" s="84"/>
      <c r="D13" s="83" t="s">
        <v>67</v>
      </c>
      <c r="E13" s="82">
        <v>44386</v>
      </c>
      <c r="F13" s="77">
        <v>44399</v>
      </c>
      <c r="G13" s="77">
        <v>44434</v>
      </c>
    </row>
    <row r="14" spans="1:8" ht="18" customHeight="1">
      <c r="A14" s="86" t="s">
        <v>66</v>
      </c>
      <c r="B14" s="85"/>
      <c r="C14" s="84"/>
      <c r="D14" s="83" t="s">
        <v>65</v>
      </c>
      <c r="E14" s="82">
        <v>44393</v>
      </c>
      <c r="F14" s="77">
        <v>44406</v>
      </c>
      <c r="G14" s="77">
        <v>44441</v>
      </c>
      <c r="H14" s="31"/>
    </row>
    <row r="15" spans="1:8" ht="18" customHeight="1">
      <c r="A15" s="81" t="s">
        <v>53</v>
      </c>
      <c r="B15" s="80"/>
      <c r="C15" s="79"/>
      <c r="D15" s="78" t="s">
        <v>53</v>
      </c>
      <c r="E15" s="77">
        <v>44400</v>
      </c>
      <c r="F15" s="77">
        <v>44420</v>
      </c>
      <c r="G15" s="77">
        <v>44455</v>
      </c>
      <c r="H15" s="31"/>
    </row>
    <row r="16" spans="1:8" ht="18" customHeight="1">
      <c r="A16" s="81" t="s">
        <v>53</v>
      </c>
      <c r="B16" s="80"/>
      <c r="C16" s="79"/>
      <c r="D16" s="78" t="s">
        <v>53</v>
      </c>
      <c r="E16" s="77">
        <v>44407</v>
      </c>
      <c r="F16" s="77">
        <v>44427</v>
      </c>
      <c r="G16" s="77">
        <v>44462</v>
      </c>
      <c r="H16" s="31"/>
    </row>
    <row r="17" spans="1:8" ht="18" customHeight="1">
      <c r="A17" s="81" t="s">
        <v>53</v>
      </c>
      <c r="B17" s="80"/>
      <c r="C17" s="79"/>
      <c r="D17" s="78" t="s">
        <v>53</v>
      </c>
      <c r="E17" s="77">
        <v>44414</v>
      </c>
      <c r="F17" s="77">
        <v>44434</v>
      </c>
      <c r="G17" s="77">
        <v>44469</v>
      </c>
      <c r="H17" s="31"/>
    </row>
    <row r="18" spans="1:8" ht="18" customHeight="1">
      <c r="A18" s="3" t="s">
        <v>64</v>
      </c>
      <c r="B18" s="75"/>
      <c r="C18" s="75"/>
      <c r="D18" s="74"/>
      <c r="E18" s="76"/>
      <c r="F18" s="76"/>
      <c r="G18" s="73"/>
      <c r="H18" s="31"/>
    </row>
    <row r="19" spans="1:8" ht="18" customHeight="1">
      <c r="A19" s="13" t="s">
        <v>63</v>
      </c>
      <c r="B19" s="75"/>
      <c r="C19" s="75"/>
      <c r="D19" s="74"/>
      <c r="E19" s="76"/>
      <c r="F19" s="76"/>
      <c r="G19" s="73"/>
      <c r="H19" s="31"/>
    </row>
    <row r="20" spans="1:8" ht="18" customHeight="1">
      <c r="A20" s="13"/>
      <c r="B20" s="75"/>
      <c r="C20" s="75"/>
      <c r="D20" s="74"/>
      <c r="G20" s="73"/>
      <c r="H20" s="31"/>
    </row>
    <row r="21" spans="1:6" ht="18" customHeight="1">
      <c r="A21" s="72" t="s">
        <v>62</v>
      </c>
      <c r="E21" s="60"/>
      <c r="F21" s="60"/>
    </row>
    <row r="22" spans="2:8" s="3" customFormat="1" ht="18" customHeight="1">
      <c r="B22" s="60"/>
      <c r="C22" s="60"/>
      <c r="D22" s="60"/>
      <c r="E22" s="31"/>
      <c r="F22" s="31"/>
      <c r="G22" s="60"/>
      <c r="H22" s="60"/>
    </row>
    <row r="23" spans="1:6" s="31" customFormat="1" ht="16.5">
      <c r="A23" s="13"/>
      <c r="E23"/>
      <c r="F23"/>
    </row>
    <row r="24" ht="18">
      <c r="B24" s="6"/>
    </row>
    <row r="25" ht="18.75">
      <c r="D25" s="71" t="s">
        <v>61</v>
      </c>
    </row>
    <row r="27" spans="1:7" ht="14.25">
      <c r="A27" s="58" t="s">
        <v>0</v>
      </c>
      <c r="B27" s="58"/>
      <c r="C27" s="58"/>
      <c r="D27" s="58" t="s">
        <v>1</v>
      </c>
      <c r="E27" s="58" t="s">
        <v>2</v>
      </c>
      <c r="F27" s="58" t="s">
        <v>34</v>
      </c>
      <c r="G27" s="70" t="s">
        <v>60</v>
      </c>
    </row>
    <row r="28" spans="1:7" ht="14.25">
      <c r="A28" s="58"/>
      <c r="B28" s="58"/>
      <c r="C28" s="58"/>
      <c r="D28" s="69"/>
      <c r="E28" s="69"/>
      <c r="F28" s="69"/>
      <c r="G28" s="68"/>
    </row>
    <row r="29" spans="1:7" ht="18" customHeight="1">
      <c r="A29" s="43" t="s">
        <v>59</v>
      </c>
      <c r="B29" s="67"/>
      <c r="C29" s="66"/>
      <c r="D29" s="9" t="s">
        <v>58</v>
      </c>
      <c r="E29" s="10">
        <v>44375</v>
      </c>
      <c r="F29" s="10">
        <v>44381</v>
      </c>
      <c r="G29" s="10">
        <v>44420</v>
      </c>
    </row>
    <row r="30" spans="1:8" ht="18" customHeight="1">
      <c r="A30" s="43" t="s">
        <v>57</v>
      </c>
      <c r="B30" s="67"/>
      <c r="C30" s="66"/>
      <c r="D30" s="9" t="s">
        <v>56</v>
      </c>
      <c r="E30" s="10">
        <v>44382</v>
      </c>
      <c r="F30" s="10">
        <v>44388</v>
      </c>
      <c r="G30" s="10">
        <v>44427</v>
      </c>
      <c r="H30" s="31"/>
    </row>
    <row r="31" spans="1:8" ht="18" customHeight="1">
      <c r="A31" s="43" t="s">
        <v>55</v>
      </c>
      <c r="B31" s="67"/>
      <c r="C31" s="66"/>
      <c r="D31" s="9" t="s">
        <v>54</v>
      </c>
      <c r="E31" s="10">
        <v>44389</v>
      </c>
      <c r="F31" s="10">
        <v>44395</v>
      </c>
      <c r="G31" s="10">
        <v>44434</v>
      </c>
      <c r="H31" s="25"/>
    </row>
    <row r="32" spans="1:7" ht="18" customHeight="1">
      <c r="A32" s="65" t="s">
        <v>53</v>
      </c>
      <c r="B32" s="64"/>
      <c r="C32" s="63"/>
      <c r="D32" s="62" t="s">
        <v>53</v>
      </c>
      <c r="E32" s="10">
        <v>44396</v>
      </c>
      <c r="F32" s="10">
        <v>44402</v>
      </c>
      <c r="G32" s="10">
        <v>44441</v>
      </c>
    </row>
    <row r="33" spans="1:8" ht="18" customHeight="1">
      <c r="A33" s="65" t="s">
        <v>53</v>
      </c>
      <c r="B33" s="64"/>
      <c r="C33" s="63"/>
      <c r="D33" s="62" t="s">
        <v>53</v>
      </c>
      <c r="E33" s="10">
        <v>44403</v>
      </c>
      <c r="F33" s="10">
        <v>44409</v>
      </c>
      <c r="G33" s="10">
        <v>44448</v>
      </c>
      <c r="H33" s="31"/>
    </row>
    <row r="34" spans="1:8" ht="18" customHeight="1">
      <c r="A34" s="65" t="s">
        <v>53</v>
      </c>
      <c r="B34" s="64"/>
      <c r="C34" s="63"/>
      <c r="D34" s="62" t="s">
        <v>53</v>
      </c>
      <c r="E34" s="10">
        <v>44410</v>
      </c>
      <c r="F34" s="10">
        <v>44416</v>
      </c>
      <c r="G34" s="10">
        <v>44455</v>
      </c>
      <c r="H34" s="31"/>
    </row>
    <row r="35" spans="1:7" ht="15.75" customHeight="1">
      <c r="A35" s="13"/>
      <c r="B35" s="61"/>
      <c r="C35" s="61"/>
      <c r="D35" s="61"/>
      <c r="G35" s="61"/>
    </row>
    <row r="36" ht="17.25" customHeight="1">
      <c r="A36" s="12" t="s">
        <v>52</v>
      </c>
    </row>
    <row r="37" ht="17.25" customHeight="1">
      <c r="A37" s="60" t="s">
        <v>51</v>
      </c>
    </row>
  </sheetData>
  <sheetProtection/>
  <mergeCells count="26">
    <mergeCell ref="A29:C29"/>
    <mergeCell ref="A1:H1"/>
    <mergeCell ref="A2:H2"/>
    <mergeCell ref="A3:H3"/>
    <mergeCell ref="A4:H4"/>
    <mergeCell ref="A5:H5"/>
    <mergeCell ref="A11:C11"/>
    <mergeCell ref="E9:E10"/>
    <mergeCell ref="A30:C30"/>
    <mergeCell ref="A31:C31"/>
    <mergeCell ref="A32:C32"/>
    <mergeCell ref="A33:C33"/>
    <mergeCell ref="A34:C34"/>
    <mergeCell ref="D9:D10"/>
    <mergeCell ref="D27:D28"/>
    <mergeCell ref="A13:C13"/>
    <mergeCell ref="A14:C14"/>
    <mergeCell ref="A15:C15"/>
    <mergeCell ref="E27:E28"/>
    <mergeCell ref="F9:F10"/>
    <mergeCell ref="F27:F28"/>
    <mergeCell ref="G27:G28"/>
    <mergeCell ref="A9:C10"/>
    <mergeCell ref="A27:C28"/>
    <mergeCell ref="A16:C16"/>
    <mergeCell ref="A17:C17"/>
  </mergeCells>
  <printOptions horizontalCentered="1"/>
  <pageMargins left="0.3145833333333333" right="0.19652777777777777" top="0.5111111111111111" bottom="0.4326388888888889" header="0.39305555555555555" footer="0.3145833333333333"/>
  <pageSetup horizontalDpi="600" verticalDpi="600" orientation="portrait" paperSize="9" scale="94"/>
  <drawing r:id="rId3"/>
  <legacyDrawing r:id="rId2"/>
  <oleObjects>
    <oleObject progId="Word.Picture.8" shapeId="15732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個人版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op769</dc:creator>
  <cp:keywords/>
  <dc:description/>
  <cp:lastModifiedBy>op603</cp:lastModifiedBy>
  <cp:lastPrinted>2020-11-20T09:45:43Z</cp:lastPrinted>
  <dcterms:created xsi:type="dcterms:W3CDTF">2019-08-02T09:41:23Z</dcterms:created>
  <dcterms:modified xsi:type="dcterms:W3CDTF">2021-07-20T08:00:56Z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